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P:\OBCE\2022\Dobris_namesti\DPS\rozpocet\"/>
    </mc:Choice>
  </mc:AlternateContent>
  <xr:revisionPtr revIDLastSave="0" documentId="13_ncr:1_{05987CD9-F053-41CC-8D5E-55D2995716EE}" xr6:coauthVersionLast="47" xr6:coauthVersionMax="47" xr10:uidLastSave="{00000000-0000-0000-0000-000000000000}"/>
  <bookViews>
    <workbookView xWindow="-120" yWindow="-120" windowWidth="29040" windowHeight="15840" tabRatio="429" xr2:uid="{00000000-000D-0000-FFFF-FFFF00000000}"/>
  </bookViews>
  <sheets>
    <sheet name="ROZPOČET" sheetId="1" r:id="rId1"/>
  </sheets>
  <definedNames>
    <definedName name="__xlnm.Print_Area_1">ROZPOČET!$A$48:$G$60</definedName>
    <definedName name="Excel_BuiltIn_Print_Area_1_1">ROZPOČET!$A$48:$G$60</definedName>
    <definedName name="Excel_BuiltIn_Print_Area_1_1_1">ROZPOČET!$A$48:$G$60</definedName>
    <definedName name="Excel_BuiltIn_Print_Area_1_1_1_1">ROZPOČET!$A$48:$G$60</definedName>
    <definedName name="Excel_BuiltIn_Print_Area_2">"#REF!"</definedName>
    <definedName name="Excel_BuiltIn_Print_Area_2_1">"#REF!"</definedName>
    <definedName name="_xlnm.Print_Area" localSheetId="0">ROZPOČET!$A$1:$G$61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" i="1" l="1"/>
  <c r="G58" i="1" l="1"/>
  <c r="G55" i="1" l="1"/>
  <c r="G56" i="1"/>
  <c r="G57" i="1"/>
  <c r="G54" i="1"/>
  <c r="G53" i="1" l="1"/>
  <c r="G52" i="1"/>
  <c r="G60" i="1" l="1"/>
  <c r="F39" i="1" l="1"/>
  <c r="F41" i="1" s="1"/>
  <c r="F43" i="1" s="1"/>
  <c r="F30" i="1" l="1"/>
</calcChain>
</file>

<file path=xl/sharedStrings.xml><?xml version="1.0" encoding="utf-8"?>
<sst xmlns="http://schemas.openxmlformats.org/spreadsheetml/2006/main" count="56" uniqueCount="47">
  <si>
    <t>cena za kus</t>
  </si>
  <si>
    <t xml:space="preserve">název </t>
  </si>
  <si>
    <t>ks</t>
  </si>
  <si>
    <t>R</t>
  </si>
  <si>
    <t>specifikace</t>
  </si>
  <si>
    <t>počet kusů</t>
  </si>
  <si>
    <t>cena celkem bez DPH</t>
  </si>
  <si>
    <t>m.j.</t>
  </si>
  <si>
    <t>kpl</t>
  </si>
  <si>
    <t>Stavba:</t>
  </si>
  <si>
    <t>Místo:</t>
  </si>
  <si>
    <t>Objednatel:</t>
  </si>
  <si>
    <t>Datum:</t>
  </si>
  <si>
    <t>Zhotovitel:</t>
  </si>
  <si>
    <t>Projektant:</t>
  </si>
  <si>
    <t>Living in green s.r.o.</t>
  </si>
  <si>
    <t>Palackého 70</t>
  </si>
  <si>
    <t>252 29 Dobřichovice</t>
  </si>
  <si>
    <t>IČO: 24828301</t>
  </si>
  <si>
    <t>DIČ: CZ24828301</t>
  </si>
  <si>
    <t>Vypracoval:</t>
  </si>
  <si>
    <t>Ing. Pavlína Elfová</t>
  </si>
  <si>
    <t>Cena s DPH 21 %</t>
  </si>
  <si>
    <t>REKAPITULACE ROZPOČTU</t>
  </si>
  <si>
    <t>Sazba DPH - 21 %</t>
  </si>
  <si>
    <t>Revitalizace zeleně v prostoru u radnice v Dobříši</t>
  </si>
  <si>
    <t>Mírové náměstí, Dobříš</t>
  </si>
  <si>
    <t>město Dobříš</t>
  </si>
  <si>
    <t>Mírové náměstí 119</t>
  </si>
  <si>
    <t>263 01 Dobříš</t>
  </si>
  <si>
    <t>IČO: 00242098</t>
  </si>
  <si>
    <t>DIČ: CZ 00242098</t>
  </si>
  <si>
    <t>pavlina@livingingreen.cz</t>
  </si>
  <si>
    <t>ML01  - Mobiliář – lavička s područkami - prvek</t>
  </si>
  <si>
    <t>ML01  - Mobiliář – lavička s područkami  - montáž</t>
  </si>
  <si>
    <t>Nový mobiliář</t>
  </si>
  <si>
    <t>ML02  - Mobiliář – Kruhová lavice  - montáž</t>
  </si>
  <si>
    <t>ML02  - Mobiliář - Kruhová lavice  - prvek</t>
  </si>
  <si>
    <t xml:space="preserve">Mobiliář </t>
  </si>
  <si>
    <t>Mobiliář   - celkem</t>
  </si>
  <si>
    <t>ML03  - Mobiliář - Odpadkový koš s popelníkem  - prvek</t>
  </si>
  <si>
    <t>ML03  - Mobiliář - Odpadkový koš s popelníkem  - montáž</t>
  </si>
  <si>
    <t>Doprava</t>
  </si>
  <si>
    <t xml:space="preserve">Cena celkem s DPH </t>
  </si>
  <si>
    <t>27.4.2022</t>
  </si>
  <si>
    <t xml:space="preserve">Nový mobiliář  - celkem </t>
  </si>
  <si>
    <t>Mobiliář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</si>
</sst>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Kč-405];[Red]\-#,##0.00\ [$Kč-405]"/>
    <numFmt numFmtId="168" formatCode="#,##0.00\ &quot;Kč&quot;"/>
    <numFmt numFmtId="169" formatCode="0.00%;\-0.00%"/>
    <numFmt numFmtId="170" formatCode="#,##0.00\ [$Kč-405]"/>
  </numFmts>
  <fonts count="2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55"/>
      <name val="Arial"/>
      <family val="2"/>
      <charset val="238"/>
    </font>
    <font>
      <sz val="8"/>
      <color indexed="55"/>
      <name val="Arial"/>
      <family val="2"/>
      <charset val="238"/>
    </font>
    <font>
      <sz val="11"/>
      <color indexed="8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12" fillId="0" borderId="0"/>
    <xf numFmtId="0" fontId="12" fillId="0" borderId="0"/>
    <xf numFmtId="0" fontId="2" fillId="0" borderId="0"/>
    <xf numFmtId="0" fontId="1" fillId="0" borderId="0"/>
    <xf numFmtId="0" fontId="19" fillId="0" borderId="0"/>
  </cellStyleXfs>
  <cellXfs count="93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/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/>
    <xf numFmtId="0" fontId="8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2" borderId="0" xfId="1" applyFont="1" applyFill="1"/>
    <xf numFmtId="0" fontId="4" fillId="5" borderId="0" xfId="1" applyFont="1" applyFill="1"/>
    <xf numFmtId="0" fontId="4" fillId="0" borderId="0" xfId="1" applyFont="1"/>
    <xf numFmtId="0" fontId="3" fillId="0" borderId="0" xfId="1" applyFont="1" applyBorder="1" applyAlignment="1">
      <alignment vertical="center"/>
    </xf>
    <xf numFmtId="0" fontId="4" fillId="5" borderId="0" xfId="1" applyFont="1" applyFill="1" applyBorder="1"/>
    <xf numFmtId="168" fontId="4" fillId="6" borderId="1" xfId="1" applyNumberFormat="1" applyFont="1" applyFill="1" applyBorder="1" applyAlignment="1">
      <alignment vertical="center"/>
    </xf>
    <xf numFmtId="168" fontId="3" fillId="0" borderId="0" xfId="1" applyNumberFormat="1" applyFont="1" applyAlignment="1">
      <alignment vertical="center"/>
    </xf>
    <xf numFmtId="0" fontId="3" fillId="4" borderId="0" xfId="1" applyFont="1" applyFill="1"/>
    <xf numFmtId="0" fontId="3" fillId="0" borderId="0" xfId="1" applyFont="1" applyBorder="1"/>
    <xf numFmtId="0" fontId="4" fillId="2" borderId="0" xfId="1" applyFont="1" applyFill="1" applyBorder="1" applyAlignment="1">
      <alignment vertical="center"/>
    </xf>
    <xf numFmtId="0" fontId="4" fillId="2" borderId="0" xfId="1" applyFont="1" applyFill="1" applyBorder="1"/>
    <xf numFmtId="0" fontId="4" fillId="0" borderId="0" xfId="1" applyFont="1" applyFill="1" applyBorder="1"/>
    <xf numFmtId="0" fontId="3" fillId="4" borderId="0" xfId="1" applyFont="1" applyFill="1" applyBorder="1" applyAlignment="1">
      <alignment vertical="center"/>
    </xf>
    <xf numFmtId="0" fontId="3" fillId="4" borderId="0" xfId="1" applyFont="1" applyFill="1" applyBorder="1"/>
    <xf numFmtId="0" fontId="4" fillId="6" borderId="1" xfId="1" applyFont="1" applyFill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16" fillId="0" borderId="0" xfId="4" applyFont="1"/>
    <xf numFmtId="0" fontId="13" fillId="0" borderId="0" xfId="4" applyFont="1"/>
    <xf numFmtId="0" fontId="13" fillId="4" borderId="0" xfId="4" applyFont="1" applyFill="1"/>
    <xf numFmtId="0" fontId="4" fillId="0" borderId="0" xfId="1" applyFont="1" applyAlignment="1">
      <alignment horizontal="center" vertical="center"/>
    </xf>
    <xf numFmtId="0" fontId="13" fillId="0" borderId="0" xfId="4" applyFont="1" applyAlignment="1">
      <alignment horizontal="right"/>
    </xf>
    <xf numFmtId="0" fontId="17" fillId="0" borderId="0" xfId="4" applyFont="1" applyAlignment="1" applyProtection="1">
      <alignment horizontal="left" vertical="center"/>
      <protection locked="0"/>
    </xf>
    <xf numFmtId="0" fontId="13" fillId="0" borderId="0" xfId="4" applyFont="1" applyAlignment="1" applyProtection="1">
      <alignment horizontal="left" vertical="center"/>
      <protection locked="0"/>
    </xf>
    <xf numFmtId="169" fontId="17" fillId="0" borderId="0" xfId="4" applyNumberFormat="1" applyFont="1" applyAlignment="1" applyProtection="1">
      <alignment vertical="center"/>
      <protection locked="0"/>
    </xf>
    <xf numFmtId="0" fontId="13" fillId="4" borderId="0" xfId="4" applyFont="1" applyFill="1" applyAlignment="1" applyProtection="1">
      <alignment horizontal="left" vertical="center"/>
      <protection locked="0"/>
    </xf>
    <xf numFmtId="0" fontId="5" fillId="8" borderId="0" xfId="1" applyFont="1" applyFill="1" applyAlignment="1">
      <alignment vertical="center"/>
    </xf>
    <xf numFmtId="0" fontId="16" fillId="6" borderId="0" xfId="4" applyFont="1" applyFill="1" applyAlignment="1">
      <alignment vertical="center"/>
    </xf>
    <xf numFmtId="168" fontId="16" fillId="6" borderId="1" xfId="4" applyNumberFormat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4" borderId="0" xfId="1" applyFont="1" applyFill="1" applyAlignment="1">
      <alignment horizontal="left" vertical="center"/>
    </xf>
    <xf numFmtId="0" fontId="8" fillId="0" borderId="0" xfId="1" applyAlignment="1">
      <alignment horizontal="center" vertical="center"/>
    </xf>
    <xf numFmtId="168" fontId="16" fillId="4" borderId="0" xfId="4" applyNumberFormat="1" applyFont="1" applyFill="1" applyAlignment="1">
      <alignment vertical="center"/>
    </xf>
    <xf numFmtId="0" fontId="3" fillId="0" borderId="0" xfId="4" applyFont="1"/>
    <xf numFmtId="0" fontId="18" fillId="0" borderId="0" xfId="4" applyFont="1" applyAlignment="1" applyProtection="1">
      <alignment horizontal="left" vertical="center"/>
      <protection locked="0"/>
    </xf>
    <xf numFmtId="169" fontId="18" fillId="0" borderId="0" xfId="4" applyNumberFormat="1" applyFont="1" applyAlignment="1" applyProtection="1">
      <alignment vertical="center"/>
      <protection locked="0"/>
    </xf>
    <xf numFmtId="0" fontId="14" fillId="0" borderId="0" xfId="1" applyFont="1" applyAlignment="1">
      <alignment horizontal="center" vertical="center"/>
    </xf>
    <xf numFmtId="0" fontId="13" fillId="4" borderId="0" xfId="4" applyFont="1" applyFill="1" applyAlignment="1">
      <alignment vertical="center"/>
    </xf>
    <xf numFmtId="0" fontId="13" fillId="0" borderId="0" xfId="4" applyFont="1" applyAlignment="1">
      <alignment vertical="center"/>
    </xf>
    <xf numFmtId="0" fontId="3" fillId="4" borderId="1" xfId="1" applyFont="1" applyFill="1" applyBorder="1" applyAlignment="1">
      <alignment horizontal="center" vertical="center"/>
    </xf>
    <xf numFmtId="168" fontId="3" fillId="4" borderId="1" xfId="1" applyNumberFormat="1" applyFont="1" applyFill="1" applyBorder="1" applyAlignment="1">
      <alignment vertical="center"/>
    </xf>
    <xf numFmtId="170" fontId="3" fillId="4" borderId="1" xfId="1" applyNumberFormat="1" applyFont="1" applyFill="1" applyBorder="1" applyAlignment="1">
      <alignment horizontal="right" vertical="center"/>
    </xf>
    <xf numFmtId="0" fontId="3" fillId="9" borderId="1" xfId="1" applyFont="1" applyFill="1" applyBorder="1" applyAlignment="1">
      <alignment vertical="center"/>
    </xf>
    <xf numFmtId="0" fontId="10" fillId="9" borderId="1" xfId="1" applyFont="1" applyFill="1" applyBorder="1" applyAlignment="1">
      <alignment horizontal="center" vertical="center"/>
    </xf>
    <xf numFmtId="164" fontId="10" fillId="9" borderId="1" xfId="1" applyNumberFormat="1" applyFont="1" applyFill="1" applyBorder="1" applyAlignment="1">
      <alignment horizontal="center" vertical="center"/>
    </xf>
    <xf numFmtId="168" fontId="4" fillId="9" borderId="1" xfId="1" applyNumberFormat="1" applyFont="1" applyFill="1" applyBorder="1" applyAlignment="1">
      <alignment vertical="center"/>
    </xf>
    <xf numFmtId="0" fontId="4" fillId="0" borderId="0" xfId="4" applyFont="1"/>
    <xf numFmtId="0" fontId="3" fillId="0" borderId="0" xfId="0" applyFont="1"/>
    <xf numFmtId="49" fontId="3" fillId="0" borderId="0" xfId="1" applyNumberFormat="1" applyFont="1" applyAlignment="1">
      <alignment horizontal="right"/>
    </xf>
    <xf numFmtId="0" fontId="4" fillId="4" borderId="0" xfId="1" applyFont="1" applyFill="1" applyBorder="1" applyAlignment="1">
      <alignment horizontal="left" vertical="center"/>
    </xf>
    <xf numFmtId="164" fontId="4" fillId="4" borderId="0" xfId="1" applyNumberFormat="1" applyFont="1" applyFill="1" applyBorder="1" applyAlignment="1">
      <alignment horizontal="right" vertical="center"/>
    </xf>
    <xf numFmtId="0" fontId="3" fillId="4" borderId="0" xfId="1" applyFont="1" applyFill="1" applyAlignment="1">
      <alignment vertical="center"/>
    </xf>
    <xf numFmtId="0" fontId="8" fillId="4" borderId="0" xfId="1" applyFill="1"/>
    <xf numFmtId="164" fontId="4" fillId="0" borderId="1" xfId="1" applyNumberFormat="1" applyFont="1" applyBorder="1" applyAlignment="1">
      <alignment horizontal="right" vertical="center"/>
    </xf>
    <xf numFmtId="164" fontId="9" fillId="4" borderId="0" xfId="1" applyNumberFormat="1" applyFont="1" applyFill="1" applyAlignment="1">
      <alignment horizontal="center" vertical="center"/>
    </xf>
    <xf numFmtId="0" fontId="8" fillId="4" borderId="0" xfId="1" applyFill="1" applyAlignment="1">
      <alignment vertical="center"/>
    </xf>
    <xf numFmtId="0" fontId="8" fillId="4" borderId="0" xfId="1" applyFill="1" applyBorder="1"/>
    <xf numFmtId="0" fontId="3" fillId="4" borderId="4" xfId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/>
    </xf>
    <xf numFmtId="0" fontId="9" fillId="0" borderId="0" xfId="1" applyFont="1" applyAlignment="1">
      <alignment horizontal="right" vertical="center"/>
    </xf>
    <xf numFmtId="168" fontId="16" fillId="10" borderId="1" xfId="4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0" fontId="4" fillId="7" borderId="4" xfId="1" applyFont="1" applyFill="1" applyBorder="1" applyAlignment="1">
      <alignment horizontal="left" vertical="center"/>
    </xf>
    <xf numFmtId="0" fontId="4" fillId="7" borderId="3" xfId="1" applyFont="1" applyFill="1" applyBorder="1" applyAlignment="1">
      <alignment horizontal="left" vertical="center"/>
    </xf>
    <xf numFmtId="0" fontId="4" fillId="7" borderId="2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1" xfId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horizontal="left" vertical="center" wrapText="1"/>
    </xf>
    <xf numFmtId="0" fontId="4" fillId="4" borderId="3" xfId="1" applyFont="1" applyFill="1" applyBorder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4" fillId="9" borderId="1" xfId="1" applyFont="1" applyFill="1" applyBorder="1" applyAlignment="1">
      <alignment horizontal="left" vertical="center"/>
    </xf>
    <xf numFmtId="0" fontId="16" fillId="6" borderId="1" xfId="4" applyFont="1" applyFill="1" applyBorder="1" applyAlignment="1">
      <alignment horizontal="left" vertical="center"/>
    </xf>
    <xf numFmtId="0" fontId="16" fillId="0" borderId="1" xfId="4" applyFont="1" applyBorder="1" applyAlignment="1">
      <alignment horizontal="left" vertical="center"/>
    </xf>
    <xf numFmtId="0" fontId="16" fillId="10" borderId="1" xfId="4" applyFont="1" applyFill="1" applyBorder="1" applyAlignment="1">
      <alignment horizontal="left" vertical="center"/>
    </xf>
    <xf numFmtId="0" fontId="4" fillId="4" borderId="4" xfId="1" applyFont="1" applyFill="1" applyBorder="1" applyAlignment="1">
      <alignment horizontal="left" vertical="center"/>
    </xf>
    <xf numFmtId="164" fontId="4" fillId="4" borderId="1" xfId="1" applyNumberFormat="1" applyFont="1" applyFill="1" applyBorder="1" applyAlignment="1">
      <alignment horizontal="right" vertical="center"/>
    </xf>
  </cellXfs>
  <cellStyles count="7">
    <cellStyle name="Excel Built-in Normal" xfId="1" xr:uid="{00000000-0005-0000-0000-000000000000}"/>
    <cellStyle name="Normal 2" xfId="6" xr:uid="{8F8ECE86-43B2-42AF-9541-95075AB96454}"/>
    <cellStyle name="Normal 3" xfId="4" xr:uid="{00000000-0005-0000-0000-000001000000}"/>
    <cellStyle name="Normal 4" xfId="5" xr:uid="{C948B3ED-CA22-4EC8-B367-2B8580502A61}"/>
    <cellStyle name="Normální" xfId="0" builtinId="0"/>
    <cellStyle name="Normální 10" xfId="2" xr:uid="{00000000-0005-0000-0000-000003000000}"/>
    <cellStyle name="Normální 2" xfId="3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6E64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7FCFD"/>
      <color rgb="FFA8F6F8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vlina@livingingreen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G62"/>
  <sheetViews>
    <sheetView tabSelected="1" view="pageBreakPreview" zoomScale="80" zoomScaleNormal="80" zoomScaleSheetLayoutView="80" workbookViewId="0">
      <selection activeCell="F43" sqref="F43"/>
    </sheetView>
  </sheetViews>
  <sheetFormatPr defaultRowHeight="14.25" x14ac:dyDescent="0.2"/>
  <cols>
    <col min="1" max="1" width="14.140625" style="3" customWidth="1"/>
    <col min="2" max="2" width="47.140625" style="1" customWidth="1"/>
    <col min="3" max="3" width="109.85546875" style="1" customWidth="1"/>
    <col min="4" max="4" width="16" style="7" customWidth="1"/>
    <col min="5" max="5" width="13.140625" style="3" customWidth="1"/>
    <col min="6" max="6" width="20.5703125" style="4" customWidth="1"/>
    <col min="7" max="7" width="21.28515625" style="15" customWidth="1"/>
    <col min="8" max="8" width="73.140625" style="12" customWidth="1"/>
    <col min="9" max="11" width="9.140625" style="12"/>
    <col min="12" max="104" width="9.140625" style="17"/>
    <col min="105" max="16384" width="9.140625" style="2"/>
  </cols>
  <sheetData>
    <row r="1" spans="1:104" ht="24.95" customHeight="1" x14ac:dyDescent="0.2">
      <c r="A1" s="24"/>
      <c r="B1" s="24"/>
      <c r="C1" s="24"/>
      <c r="D1" s="24"/>
      <c r="E1" s="24"/>
      <c r="F1" s="24"/>
      <c r="G1" s="25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</row>
    <row r="2" spans="1:104" ht="24.95" customHeight="1" x14ac:dyDescent="0.2">
      <c r="A2" s="24"/>
      <c r="B2" s="24"/>
      <c r="C2" s="24"/>
      <c r="D2" s="24"/>
      <c r="E2" s="24"/>
      <c r="F2" s="24"/>
      <c r="G2" s="25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</row>
    <row r="3" spans="1:104" ht="24.95" customHeight="1" x14ac:dyDescent="0.25">
      <c r="A3" s="24"/>
      <c r="B3" s="26" t="s">
        <v>9</v>
      </c>
      <c r="C3" s="56" t="s">
        <v>25</v>
      </c>
      <c r="D3" s="27"/>
      <c r="E3" s="27"/>
      <c r="F3" s="27"/>
      <c r="G3" s="28"/>
      <c r="H3" s="27"/>
      <c r="I3" s="27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</row>
    <row r="4" spans="1:104" ht="24.95" customHeight="1" x14ac:dyDescent="0.2">
      <c r="A4" s="24"/>
      <c r="B4" s="29"/>
      <c r="C4" s="46"/>
      <c r="D4" s="29"/>
      <c r="E4" s="29"/>
      <c r="F4" s="29"/>
      <c r="G4" s="25"/>
      <c r="H4" s="1"/>
      <c r="I4" s="1"/>
      <c r="J4" s="1"/>
      <c r="K4" s="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</row>
    <row r="5" spans="1:104" ht="24.95" customHeight="1" x14ac:dyDescent="0.25">
      <c r="A5" s="24"/>
      <c r="B5" s="26" t="s">
        <v>10</v>
      </c>
      <c r="C5" s="43" t="s">
        <v>26</v>
      </c>
      <c r="D5" s="27"/>
      <c r="E5" s="27"/>
      <c r="F5" s="27"/>
      <c r="G5" s="28"/>
      <c r="H5" s="27"/>
      <c r="I5" s="27"/>
      <c r="J5" s="1"/>
      <c r="K5" s="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</row>
    <row r="6" spans="1:104" ht="24.95" customHeight="1" x14ac:dyDescent="0.2">
      <c r="A6" s="24"/>
      <c r="B6" s="29"/>
      <c r="C6" s="46"/>
      <c r="D6" s="29"/>
      <c r="E6" s="29"/>
      <c r="F6" s="29"/>
      <c r="G6" s="25"/>
      <c r="H6" s="1"/>
      <c r="I6" s="1"/>
      <c r="J6" s="1"/>
      <c r="K6" s="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</row>
    <row r="7" spans="1:104" ht="24.95" customHeight="1" x14ac:dyDescent="0.25">
      <c r="A7" s="24"/>
      <c r="B7" s="26" t="s">
        <v>11</v>
      </c>
      <c r="C7" s="57" t="s">
        <v>27</v>
      </c>
      <c r="D7" s="27"/>
      <c r="E7" s="30" t="s">
        <v>12</v>
      </c>
      <c r="F7" s="58" t="s">
        <v>44</v>
      </c>
      <c r="G7" s="28"/>
      <c r="H7" s="27"/>
      <c r="I7" s="27"/>
      <c r="J7" s="1"/>
      <c r="K7" s="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</row>
    <row r="8" spans="1:104" ht="24.95" customHeight="1" x14ac:dyDescent="0.2">
      <c r="A8" s="24"/>
      <c r="B8" s="27"/>
      <c r="C8" s="57" t="s">
        <v>28</v>
      </c>
      <c r="D8" s="27"/>
      <c r="E8" s="27"/>
      <c r="F8" s="27"/>
      <c r="G8" s="28"/>
      <c r="H8" s="27"/>
      <c r="I8" s="27"/>
      <c r="J8" s="1"/>
      <c r="K8" s="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</row>
    <row r="9" spans="1:104" ht="24.95" customHeight="1" x14ac:dyDescent="0.2">
      <c r="A9" s="24"/>
      <c r="B9" s="27"/>
      <c r="C9" s="57" t="s">
        <v>29</v>
      </c>
      <c r="D9" s="27"/>
      <c r="E9" s="27"/>
      <c r="F9" s="27"/>
      <c r="G9" s="28"/>
      <c r="H9" s="27"/>
      <c r="I9" s="27"/>
      <c r="J9" s="1"/>
      <c r="K9" s="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</row>
    <row r="10" spans="1:104" ht="24.95" customHeight="1" x14ac:dyDescent="0.2">
      <c r="A10" s="24"/>
      <c r="B10" s="27"/>
      <c r="C10" s="57" t="s">
        <v>30</v>
      </c>
      <c r="D10" s="27"/>
      <c r="E10" s="27"/>
      <c r="F10" s="27"/>
      <c r="G10" s="28"/>
      <c r="H10" s="27"/>
      <c r="I10" s="27"/>
      <c r="J10" s="1"/>
      <c r="K10" s="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</row>
    <row r="11" spans="1:104" ht="24.95" customHeight="1" x14ac:dyDescent="0.2">
      <c r="A11" s="24"/>
      <c r="B11" s="29"/>
      <c r="C11" s="57" t="s">
        <v>31</v>
      </c>
      <c r="D11" s="29"/>
      <c r="E11" s="29"/>
      <c r="F11" s="29"/>
      <c r="G11" s="25"/>
      <c r="H11" s="1"/>
      <c r="I11" s="1"/>
      <c r="J11" s="1"/>
      <c r="K11" s="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</row>
    <row r="12" spans="1:104" ht="24.95" customHeight="1" x14ac:dyDescent="0.2">
      <c r="A12" s="24"/>
      <c r="B12" s="29"/>
      <c r="C12" s="57"/>
      <c r="D12" s="29"/>
      <c r="E12" s="29"/>
      <c r="F12" s="29"/>
      <c r="G12" s="25"/>
      <c r="H12" s="1"/>
      <c r="I12" s="1"/>
      <c r="J12" s="1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</row>
    <row r="13" spans="1:104" ht="24.95" customHeight="1" x14ac:dyDescent="0.25">
      <c r="A13" s="24"/>
      <c r="B13" s="26" t="s">
        <v>13</v>
      </c>
      <c r="C13" s="27"/>
      <c r="D13" s="27"/>
      <c r="E13" s="27"/>
      <c r="F13" s="27"/>
      <c r="G13" s="28"/>
      <c r="H13" s="27"/>
      <c r="I13" s="27"/>
      <c r="J13" s="1"/>
      <c r="K13" s="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</row>
    <row r="14" spans="1:104" ht="24.95" customHeight="1" x14ac:dyDescent="0.2">
      <c r="A14" s="24"/>
      <c r="B14" s="29"/>
      <c r="C14" s="29"/>
      <c r="D14" s="29"/>
      <c r="E14" s="29"/>
      <c r="F14" s="29"/>
      <c r="G14" s="25"/>
      <c r="H14" s="1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</row>
    <row r="15" spans="1:104" ht="24.95" customHeight="1" x14ac:dyDescent="0.2">
      <c r="A15" s="24"/>
      <c r="B15" s="29"/>
      <c r="C15" s="29"/>
      <c r="D15" s="29"/>
      <c r="E15" s="29"/>
      <c r="F15" s="29"/>
      <c r="G15" s="25"/>
      <c r="H15" s="1"/>
      <c r="I15" s="1"/>
      <c r="J15" s="1"/>
      <c r="K15" s="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</row>
    <row r="16" spans="1:104" ht="24.95" customHeight="1" x14ac:dyDescent="0.2">
      <c r="A16" s="24"/>
      <c r="B16" s="29"/>
      <c r="C16" s="29"/>
      <c r="D16" s="29"/>
      <c r="E16" s="29"/>
      <c r="F16" s="29"/>
      <c r="G16" s="25"/>
      <c r="H16" s="1"/>
      <c r="I16" s="1"/>
      <c r="J16" s="1"/>
      <c r="K16" s="1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</row>
    <row r="17" spans="1:104" ht="24.95" customHeight="1" x14ac:dyDescent="0.2">
      <c r="A17" s="24"/>
      <c r="B17" s="29"/>
      <c r="C17" s="29"/>
      <c r="D17" s="29"/>
      <c r="E17" s="29"/>
      <c r="F17" s="29"/>
      <c r="G17" s="25"/>
      <c r="H17" s="1"/>
      <c r="I17" s="1"/>
      <c r="J17" s="1"/>
      <c r="K17" s="1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</row>
    <row r="18" spans="1:104" ht="24.95" customHeight="1" x14ac:dyDescent="0.2">
      <c r="A18" s="24"/>
      <c r="B18" s="29"/>
      <c r="C18" s="29"/>
      <c r="D18" s="29"/>
      <c r="E18" s="29"/>
      <c r="F18" s="29"/>
      <c r="G18" s="25"/>
      <c r="H18" s="1"/>
      <c r="I18" s="1"/>
      <c r="J18" s="1"/>
      <c r="K18" s="1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</row>
    <row r="19" spans="1:104" ht="24.95" customHeight="1" x14ac:dyDescent="0.25">
      <c r="A19" s="24"/>
      <c r="B19" s="26" t="s">
        <v>14</v>
      </c>
      <c r="C19" s="27" t="s">
        <v>15</v>
      </c>
      <c r="D19" s="27"/>
      <c r="E19" s="27"/>
      <c r="F19" s="27"/>
      <c r="G19" s="28"/>
      <c r="H19" s="27"/>
      <c r="I19" s="27"/>
      <c r="J19" s="1"/>
      <c r="K19" s="1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</row>
    <row r="20" spans="1:104" ht="24.95" customHeight="1" x14ac:dyDescent="0.2">
      <c r="A20" s="24"/>
      <c r="B20" s="27"/>
      <c r="C20" s="27" t="s">
        <v>16</v>
      </c>
      <c r="D20" s="27"/>
      <c r="E20" s="27"/>
      <c r="F20" s="27"/>
      <c r="G20" s="28"/>
      <c r="H20" s="27"/>
      <c r="I20" s="27"/>
      <c r="J20" s="1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</row>
    <row r="21" spans="1:104" ht="24.95" customHeight="1" x14ac:dyDescent="0.2">
      <c r="A21" s="24"/>
      <c r="B21" s="27"/>
      <c r="C21" s="27" t="s">
        <v>17</v>
      </c>
      <c r="D21" s="27"/>
      <c r="E21" s="27"/>
      <c r="F21" s="27"/>
      <c r="G21" s="28"/>
      <c r="H21" s="27"/>
      <c r="I21" s="27"/>
      <c r="J21" s="1"/>
      <c r="K21" s="1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</row>
    <row r="22" spans="1:104" ht="24.95" customHeight="1" x14ac:dyDescent="0.2">
      <c r="A22" s="24"/>
      <c r="B22" s="27"/>
      <c r="C22" s="27" t="s">
        <v>18</v>
      </c>
      <c r="D22" s="27"/>
      <c r="E22" s="27"/>
      <c r="F22" s="27"/>
      <c r="G22" s="28"/>
      <c r="H22" s="27"/>
      <c r="I22" s="27"/>
      <c r="J22" s="1"/>
      <c r="K22" s="1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</row>
    <row r="23" spans="1:104" ht="24.95" customHeight="1" x14ac:dyDescent="0.2">
      <c r="A23" s="24"/>
      <c r="B23" s="27"/>
      <c r="C23" s="27" t="s">
        <v>19</v>
      </c>
      <c r="D23" s="27"/>
      <c r="E23" s="27"/>
      <c r="F23" s="27"/>
      <c r="G23" s="28"/>
      <c r="H23" s="27"/>
      <c r="I23" s="27"/>
      <c r="J23" s="1"/>
      <c r="K23" s="1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</row>
    <row r="24" spans="1:104" ht="24.95" customHeight="1" x14ac:dyDescent="0.2">
      <c r="A24" s="24"/>
      <c r="B24" s="29"/>
      <c r="C24" s="29"/>
      <c r="D24" s="29"/>
      <c r="E24" s="29"/>
      <c r="F24" s="29"/>
      <c r="G24" s="25"/>
      <c r="H24" s="1"/>
      <c r="I24" s="1"/>
      <c r="J24" s="1"/>
      <c r="K24" s="1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</row>
    <row r="25" spans="1:104" ht="24.95" customHeight="1" x14ac:dyDescent="0.25">
      <c r="A25" s="24"/>
      <c r="B25" s="26" t="s">
        <v>20</v>
      </c>
      <c r="C25" s="43" t="s">
        <v>21</v>
      </c>
      <c r="D25" s="29"/>
      <c r="E25" s="29"/>
      <c r="F25" s="29"/>
      <c r="G25" s="25"/>
      <c r="H25" s="1"/>
      <c r="I25" s="1"/>
      <c r="J25" s="1"/>
      <c r="K25" s="1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</row>
    <row r="26" spans="1:104" ht="24.95" customHeight="1" x14ac:dyDescent="0.2">
      <c r="A26" s="24"/>
      <c r="B26" s="29"/>
      <c r="C26" s="27" t="s">
        <v>32</v>
      </c>
      <c r="D26" s="29"/>
      <c r="E26" s="29"/>
      <c r="F26" s="29"/>
      <c r="G26" s="25"/>
      <c r="H26" s="1"/>
      <c r="I26" s="1"/>
      <c r="J26" s="1"/>
      <c r="K26" s="1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</row>
    <row r="27" spans="1:104" ht="24.95" customHeight="1" x14ac:dyDescent="0.2">
      <c r="A27" s="24"/>
      <c r="B27" s="29"/>
      <c r="C27" s="29"/>
      <c r="D27" s="29"/>
      <c r="E27" s="29"/>
      <c r="F27" s="29"/>
      <c r="G27" s="25"/>
      <c r="H27" s="1"/>
      <c r="I27" s="1"/>
      <c r="J27" s="1"/>
      <c r="K27" s="1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</row>
    <row r="28" spans="1:104" ht="24.95" customHeight="1" x14ac:dyDescent="0.2">
      <c r="A28" s="24"/>
      <c r="B28" s="29"/>
      <c r="C28" s="29"/>
      <c r="D28" s="29"/>
      <c r="E28" s="29"/>
      <c r="F28" s="29"/>
      <c r="G28" s="25"/>
      <c r="H28" s="1"/>
      <c r="I28" s="1"/>
      <c r="J28" s="1"/>
      <c r="K28" s="1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</row>
    <row r="29" spans="1:104" ht="24.95" customHeight="1" x14ac:dyDescent="0.2">
      <c r="A29" s="24"/>
      <c r="B29" s="31"/>
      <c r="C29" s="32"/>
      <c r="D29" s="31"/>
      <c r="E29" s="33"/>
      <c r="F29" s="32"/>
      <c r="G29" s="34"/>
      <c r="H29" s="32"/>
      <c r="I29" s="27"/>
      <c r="J29" s="1"/>
      <c r="K29" s="1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</row>
    <row r="30" spans="1:104" ht="35.1" customHeight="1" x14ac:dyDescent="0.2">
      <c r="A30" s="35"/>
      <c r="B30" s="88" t="s">
        <v>22</v>
      </c>
      <c r="C30" s="88"/>
      <c r="D30" s="88"/>
      <c r="E30" s="88"/>
      <c r="F30" s="37">
        <f>SUM(F43)</f>
        <v>0</v>
      </c>
      <c r="G30" s="34"/>
      <c r="H30" s="32"/>
      <c r="I30" s="27"/>
      <c r="J30" s="1"/>
      <c r="K30" s="1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</row>
    <row r="31" spans="1:104" ht="26.25" customHeight="1" x14ac:dyDescent="0.2">
      <c r="A31" s="38"/>
      <c r="B31" s="39"/>
      <c r="C31" s="39"/>
      <c r="D31" s="39"/>
      <c r="E31" s="39"/>
      <c r="F31" s="39"/>
      <c r="G31" s="40"/>
      <c r="H31" s="1"/>
      <c r="I31" s="1"/>
      <c r="J31" s="1"/>
      <c r="K31" s="1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</row>
    <row r="32" spans="1:104" ht="24.95" customHeight="1" x14ac:dyDescent="0.2">
      <c r="A32" s="41"/>
      <c r="B32" s="2"/>
      <c r="C32" s="2"/>
      <c r="D32" s="2"/>
      <c r="E32" s="2"/>
      <c r="F32" s="2"/>
      <c r="G32" s="42"/>
      <c r="H32" s="2"/>
      <c r="I32" s="36"/>
      <c r="J32" s="1"/>
      <c r="K32" s="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</row>
    <row r="33" spans="1:104" ht="24.95" customHeight="1" x14ac:dyDescent="0.2">
      <c r="A33" s="24"/>
      <c r="B33" s="24"/>
      <c r="C33" s="24"/>
      <c r="D33" s="24"/>
      <c r="E33" s="24"/>
      <c r="F33" s="24"/>
      <c r="G33" s="25"/>
      <c r="H33" s="1"/>
      <c r="I33" s="1"/>
      <c r="J33" s="1"/>
      <c r="K33" s="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</row>
    <row r="34" spans="1:104" ht="24.95" customHeight="1" x14ac:dyDescent="0.2">
      <c r="A34" s="24"/>
      <c r="B34" s="24"/>
      <c r="C34" s="24"/>
      <c r="D34" s="24"/>
      <c r="E34" s="24"/>
      <c r="F34" s="24"/>
      <c r="G34" s="25"/>
      <c r="H34" s="1"/>
      <c r="I34" s="1"/>
      <c r="J34" s="1"/>
      <c r="K34" s="1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</row>
    <row r="35" spans="1:104" ht="24.95" customHeight="1" x14ac:dyDescent="0.25">
      <c r="A35" s="24"/>
      <c r="B35" s="27" t="s">
        <v>9</v>
      </c>
      <c r="C35" s="56" t="s">
        <v>25</v>
      </c>
      <c r="D35" s="27"/>
      <c r="E35" s="27"/>
      <c r="F35" s="27"/>
      <c r="G35" s="28"/>
      <c r="H35" s="27"/>
      <c r="I35" s="27"/>
      <c r="J35" s="1"/>
      <c r="K35" s="1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</row>
    <row r="36" spans="1:104" ht="24.95" customHeight="1" x14ac:dyDescent="0.2">
      <c r="A36" s="24"/>
      <c r="B36" s="24"/>
      <c r="C36" s="24"/>
      <c r="D36" s="24"/>
      <c r="E36" s="24"/>
      <c r="F36" s="24"/>
      <c r="G36" s="25"/>
      <c r="H36" s="1"/>
      <c r="I36" s="1"/>
      <c r="J36" s="1"/>
      <c r="K36" s="1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</row>
    <row r="37" spans="1:104" ht="24.95" customHeight="1" x14ac:dyDescent="0.25">
      <c r="A37" s="24"/>
      <c r="B37" s="11" t="s">
        <v>23</v>
      </c>
      <c r="C37" s="27"/>
      <c r="D37" s="27"/>
      <c r="E37" s="27"/>
      <c r="F37" s="27"/>
      <c r="G37" s="28"/>
      <c r="H37" s="27"/>
      <c r="I37" s="27"/>
      <c r="J37" s="1"/>
      <c r="K37" s="1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</row>
    <row r="38" spans="1:104" ht="24.95" customHeight="1" x14ac:dyDescent="0.2">
      <c r="A38" s="24"/>
      <c r="B38" s="24"/>
      <c r="C38" s="24"/>
      <c r="D38" s="24"/>
      <c r="E38" s="24"/>
      <c r="F38" s="24"/>
      <c r="G38" s="25"/>
      <c r="H38" s="1"/>
      <c r="I38" s="1"/>
      <c r="J38" s="1"/>
      <c r="K38" s="1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</row>
    <row r="39" spans="1:104" s="16" customFormat="1" ht="24.95" customHeight="1" x14ac:dyDescent="0.2">
      <c r="A39" s="25"/>
      <c r="B39" s="91" t="s">
        <v>46</v>
      </c>
      <c r="C39" s="85"/>
      <c r="D39" s="85"/>
      <c r="E39" s="85"/>
      <c r="F39" s="92">
        <f>G60</f>
        <v>0</v>
      </c>
      <c r="G39" s="64"/>
      <c r="H39" s="61"/>
      <c r="I39" s="61"/>
      <c r="J39" s="61"/>
      <c r="K39" s="61"/>
    </row>
    <row r="40" spans="1:104" s="16" customFormat="1" ht="24.95" customHeight="1" x14ac:dyDescent="0.2">
      <c r="A40" s="25"/>
      <c r="B40" s="59"/>
      <c r="C40" s="59"/>
      <c r="D40" s="59"/>
      <c r="E40" s="59"/>
      <c r="F40" s="60"/>
      <c r="G40" s="25"/>
      <c r="H40" s="61"/>
      <c r="I40" s="61"/>
      <c r="J40" s="61"/>
      <c r="K40" s="61"/>
    </row>
    <row r="41" spans="1:104" s="1" customFormat="1" ht="24.95" customHeight="1" x14ac:dyDescent="0.2">
      <c r="A41" s="24"/>
      <c r="B41" s="89" t="s">
        <v>24</v>
      </c>
      <c r="C41" s="89"/>
      <c r="D41" s="89"/>
      <c r="E41" s="89"/>
      <c r="F41" s="63">
        <f>F39/100*21</f>
        <v>0</v>
      </c>
      <c r="G41" s="47"/>
      <c r="H41" s="48"/>
      <c r="I41" s="48"/>
    </row>
    <row r="42" spans="1:104" ht="24.95" customHeight="1" x14ac:dyDescent="0.2">
      <c r="A42" s="24"/>
      <c r="B42" s="24"/>
      <c r="C42" s="24"/>
      <c r="D42" s="24"/>
      <c r="E42" s="24"/>
      <c r="F42" s="70"/>
      <c r="G42" s="28"/>
      <c r="H42" s="27"/>
      <c r="I42" s="27"/>
      <c r="J42" s="1"/>
      <c r="K42" s="1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</row>
    <row r="43" spans="1:104" ht="36" customHeight="1" x14ac:dyDescent="0.2">
      <c r="A43" s="24"/>
      <c r="B43" s="90" t="s">
        <v>43</v>
      </c>
      <c r="C43" s="90"/>
      <c r="D43" s="90"/>
      <c r="E43" s="90"/>
      <c r="F43" s="71">
        <f>SUM(F41,F39)</f>
        <v>0</v>
      </c>
      <c r="G43" s="28"/>
      <c r="H43" s="27"/>
      <c r="I43" s="27"/>
      <c r="J43" s="1"/>
      <c r="K43" s="1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</row>
    <row r="44" spans="1:104" ht="24.95" customHeight="1" x14ac:dyDescent="0.2">
      <c r="A44" s="24"/>
      <c r="B44" s="27"/>
      <c r="C44" s="27"/>
      <c r="D44" s="27"/>
      <c r="E44" s="27"/>
      <c r="F44" s="27"/>
      <c r="G44" s="28"/>
      <c r="H44" s="27"/>
      <c r="I44" s="27"/>
      <c r="J44" s="1"/>
      <c r="K44" s="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</row>
    <row r="45" spans="1:104" ht="24.95" customHeight="1" x14ac:dyDescent="0.2">
      <c r="A45" s="24"/>
      <c r="B45" s="44"/>
      <c r="C45" s="32"/>
      <c r="D45" s="44"/>
      <c r="E45" s="45"/>
      <c r="F45" s="32"/>
      <c r="G45" s="34"/>
      <c r="H45" s="32"/>
      <c r="I45" s="27"/>
      <c r="J45" s="1"/>
      <c r="K45" s="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</row>
    <row r="46" spans="1:104" ht="35.1" customHeight="1" x14ac:dyDescent="0.2">
      <c r="A46" s="35"/>
      <c r="B46" s="2"/>
      <c r="C46" s="2"/>
      <c r="D46" s="2"/>
      <c r="E46" s="2"/>
      <c r="F46" s="2"/>
      <c r="G46" s="34"/>
      <c r="H46" s="32"/>
      <c r="I46" s="27"/>
      <c r="J46" s="1"/>
      <c r="K46" s="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</row>
    <row r="47" spans="1:104" ht="26.25" customHeight="1" x14ac:dyDescent="0.2">
      <c r="A47" s="38"/>
      <c r="B47" s="39"/>
      <c r="C47" s="39"/>
      <c r="D47" s="39"/>
      <c r="E47" s="39"/>
      <c r="F47" s="39"/>
      <c r="G47" s="40"/>
      <c r="H47" s="1"/>
      <c r="I47" s="1"/>
      <c r="J47" s="1"/>
      <c r="K47" s="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</row>
    <row r="48" spans="1:104" ht="24.95" customHeight="1" x14ac:dyDescent="0.2">
      <c r="A48" s="52"/>
      <c r="B48" s="87" t="s">
        <v>38</v>
      </c>
      <c r="C48" s="87"/>
      <c r="D48" s="87"/>
      <c r="E48" s="87"/>
      <c r="F48" s="87"/>
      <c r="G48" s="87"/>
    </row>
    <row r="49" spans="1:189" s="9" customFormat="1" ht="24.95" customHeight="1" x14ac:dyDescent="0.25">
      <c r="A49" s="78"/>
      <c r="B49" s="80" t="s">
        <v>1</v>
      </c>
      <c r="C49" s="80"/>
      <c r="D49" s="80" t="s">
        <v>7</v>
      </c>
      <c r="E49" s="79" t="s">
        <v>5</v>
      </c>
      <c r="F49" s="72" t="s">
        <v>0</v>
      </c>
      <c r="G49" s="73" t="s">
        <v>6</v>
      </c>
      <c r="H49" s="18"/>
      <c r="I49" s="18"/>
      <c r="J49" s="18"/>
      <c r="K49" s="18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</row>
    <row r="50" spans="1:189" s="6" customFormat="1" ht="24.95" customHeight="1" x14ac:dyDescent="0.25">
      <c r="A50" s="78"/>
      <c r="B50" s="80"/>
      <c r="C50" s="80"/>
      <c r="D50" s="80"/>
      <c r="E50" s="81"/>
      <c r="F50" s="72"/>
      <c r="G50" s="73"/>
      <c r="H50" s="5"/>
      <c r="I50" s="5"/>
      <c r="J50" s="5"/>
      <c r="K50" s="5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</row>
    <row r="51" spans="1:189" s="66" customFormat="1" ht="24.95" customHeight="1" x14ac:dyDescent="0.2">
      <c r="A51" s="8"/>
      <c r="B51" s="74" t="s">
        <v>35</v>
      </c>
      <c r="C51" s="75"/>
      <c r="D51" s="75"/>
      <c r="E51" s="75"/>
      <c r="F51" s="75"/>
      <c r="G51" s="76"/>
      <c r="H51" s="65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</row>
    <row r="52" spans="1:189" s="16" customFormat="1" ht="24.95" customHeight="1" x14ac:dyDescent="0.2">
      <c r="A52" s="49" t="s">
        <v>4</v>
      </c>
      <c r="B52" s="77" t="s">
        <v>33</v>
      </c>
      <c r="C52" s="77"/>
      <c r="D52" s="49" t="s">
        <v>2</v>
      </c>
      <c r="E52" s="49">
        <v>3</v>
      </c>
      <c r="F52" s="51"/>
      <c r="G52" s="50">
        <f t="shared" ref="G52:G58" si="0">E52*F52</f>
        <v>0</v>
      </c>
      <c r="H52" s="21"/>
      <c r="I52" s="21"/>
      <c r="J52" s="21"/>
      <c r="K52" s="21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</row>
    <row r="53" spans="1:189" s="16" customFormat="1" ht="24.95" customHeight="1" x14ac:dyDescent="0.2">
      <c r="A53" s="49" t="s">
        <v>3</v>
      </c>
      <c r="B53" s="77" t="s">
        <v>34</v>
      </c>
      <c r="C53" s="77"/>
      <c r="D53" s="49" t="s">
        <v>2</v>
      </c>
      <c r="E53" s="49">
        <v>3</v>
      </c>
      <c r="F53" s="51"/>
      <c r="G53" s="50">
        <f t="shared" si="0"/>
        <v>0</v>
      </c>
      <c r="H53" s="21"/>
      <c r="I53" s="21"/>
      <c r="J53" s="21"/>
      <c r="K53" s="21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</row>
    <row r="54" spans="1:189" s="16" customFormat="1" ht="24.95" customHeight="1" x14ac:dyDescent="0.2">
      <c r="A54" s="49" t="s">
        <v>4</v>
      </c>
      <c r="B54" s="77" t="s">
        <v>37</v>
      </c>
      <c r="C54" s="77"/>
      <c r="D54" s="49" t="s">
        <v>2</v>
      </c>
      <c r="E54" s="49">
        <v>1</v>
      </c>
      <c r="F54" s="51"/>
      <c r="G54" s="50">
        <f t="shared" si="0"/>
        <v>0</v>
      </c>
      <c r="H54" s="21"/>
      <c r="I54" s="21"/>
      <c r="J54" s="21"/>
      <c r="K54" s="21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</row>
    <row r="55" spans="1:189" s="16" customFormat="1" ht="24.95" customHeight="1" x14ac:dyDescent="0.2">
      <c r="A55" s="49" t="s">
        <v>3</v>
      </c>
      <c r="B55" s="77" t="s">
        <v>36</v>
      </c>
      <c r="C55" s="77"/>
      <c r="D55" s="49" t="s">
        <v>2</v>
      </c>
      <c r="E55" s="49">
        <v>1</v>
      </c>
      <c r="F55" s="51"/>
      <c r="G55" s="50">
        <f t="shared" si="0"/>
        <v>0</v>
      </c>
      <c r="H55" s="21"/>
      <c r="I55" s="21"/>
      <c r="J55" s="21"/>
      <c r="K55" s="21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</row>
    <row r="56" spans="1:189" s="16" customFormat="1" ht="24.95" customHeight="1" x14ac:dyDescent="0.2">
      <c r="A56" s="49"/>
      <c r="B56" s="77" t="s">
        <v>40</v>
      </c>
      <c r="C56" s="77"/>
      <c r="D56" s="49" t="s">
        <v>2</v>
      </c>
      <c r="E56" s="49">
        <v>2</v>
      </c>
      <c r="F56" s="51"/>
      <c r="G56" s="50">
        <f t="shared" si="0"/>
        <v>0</v>
      </c>
      <c r="H56" s="21"/>
      <c r="I56" s="21"/>
      <c r="J56" s="21"/>
      <c r="K56" s="21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</row>
    <row r="57" spans="1:189" s="16" customFormat="1" ht="24.95" customHeight="1" x14ac:dyDescent="0.2">
      <c r="A57" s="49"/>
      <c r="B57" s="83" t="s">
        <v>41</v>
      </c>
      <c r="C57" s="84"/>
      <c r="D57" s="49" t="s">
        <v>2</v>
      </c>
      <c r="E57" s="49">
        <v>2</v>
      </c>
      <c r="F57" s="51"/>
      <c r="G57" s="50">
        <f t="shared" si="0"/>
        <v>0</v>
      </c>
      <c r="H57" s="21"/>
      <c r="I57" s="21"/>
      <c r="J57" s="21"/>
      <c r="K57" s="21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</row>
    <row r="58" spans="1:189" s="16" customFormat="1" ht="24.95" customHeight="1" x14ac:dyDescent="0.2">
      <c r="A58" s="49"/>
      <c r="B58" s="67" t="s">
        <v>42</v>
      </c>
      <c r="C58" s="68"/>
      <c r="D58" s="49" t="s">
        <v>8</v>
      </c>
      <c r="E58" s="49">
        <v>1</v>
      </c>
      <c r="F58" s="51"/>
      <c r="G58" s="50">
        <f t="shared" si="0"/>
        <v>0</v>
      </c>
      <c r="H58" s="21"/>
      <c r="I58" s="21"/>
      <c r="J58" s="21"/>
      <c r="K58" s="21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</row>
    <row r="59" spans="1:189" s="10" customFormat="1" ht="21.75" customHeight="1" x14ac:dyDescent="0.25">
      <c r="A59" s="69"/>
      <c r="B59" s="82" t="s">
        <v>45</v>
      </c>
      <c r="C59" s="82"/>
      <c r="D59" s="23"/>
      <c r="E59" s="23"/>
      <c r="F59" s="23"/>
      <c r="G59" s="14">
        <f>SUM(G52:G58)</f>
        <v>0</v>
      </c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</row>
    <row r="60" spans="1:189" ht="31.5" customHeight="1" x14ac:dyDescent="0.2">
      <c r="A60" s="52"/>
      <c r="B60" s="87" t="s">
        <v>39</v>
      </c>
      <c r="C60" s="87"/>
      <c r="D60" s="53"/>
      <c r="E60" s="53"/>
      <c r="F60" s="54"/>
      <c r="G60" s="55">
        <f>SUM(G59)</f>
        <v>0</v>
      </c>
    </row>
    <row r="61" spans="1:189" ht="30" customHeight="1" x14ac:dyDescent="0.2">
      <c r="A61" s="86"/>
      <c r="B61" s="86"/>
      <c r="C61" s="86"/>
      <c r="D61" s="86"/>
      <c r="E61" s="86"/>
      <c r="F61" s="86"/>
      <c r="G61" s="86"/>
    </row>
    <row r="62" spans="1:189" ht="32.25" customHeight="1" x14ac:dyDescent="0.2"/>
  </sheetData>
  <sheetProtection selectLockedCells="1" selectUnlockedCells="1"/>
  <mergeCells count="21">
    <mergeCell ref="B39:E39"/>
    <mergeCell ref="B41:E41"/>
    <mergeCell ref="B43:E43"/>
    <mergeCell ref="B30:E30"/>
    <mergeCell ref="B52:C52"/>
    <mergeCell ref="B53:C53"/>
    <mergeCell ref="B48:G48"/>
    <mergeCell ref="A61:G61"/>
    <mergeCell ref="B60:C60"/>
    <mergeCell ref="B57:C57"/>
    <mergeCell ref="A49:A50"/>
    <mergeCell ref="B49:C50"/>
    <mergeCell ref="D49:D50"/>
    <mergeCell ref="E49:E50"/>
    <mergeCell ref="F49:F50"/>
    <mergeCell ref="G49:G50"/>
    <mergeCell ref="B56:C56"/>
    <mergeCell ref="B59:C59"/>
    <mergeCell ref="B51:G51"/>
    <mergeCell ref="B54:C54"/>
    <mergeCell ref="B55:C55"/>
  </mergeCells>
  <phoneticPr fontId="11" type="noConversion"/>
  <hyperlinks>
    <hyperlink ref="C26" r:id="rId1" xr:uid="{A823018C-25C9-4FB7-A710-CAA29DE9CF6B}"/>
  </hyperlinks>
  <pageMargins left="0.39370078740157483" right="0.31496062992125984" top="0.39370078740157483" bottom="0.39370078740157483" header="0.51181102362204722" footer="0.51181102362204722"/>
  <pageSetup paperSize="9" scale="58" firstPageNumber="0" orientation="landscape" horizontalDpi="4294967294" verticalDpi="300" r:id="rId2"/>
  <headerFooter alignWithMargins="0"/>
  <rowBreaks count="2" manualBreakCount="2">
    <brk id="33" max="6" man="1"/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ROZPOČET</vt:lpstr>
      <vt:lpstr>__xlnm.Print_Area_1</vt:lpstr>
      <vt:lpstr>Excel_BuiltIn_Print_Area_1_1</vt:lpstr>
      <vt:lpstr>Excel_BuiltIn_Print_Area_1_1_1</vt:lpstr>
      <vt:lpstr>Excel_BuiltIn_Print_Area_1_1_1_1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smradoch</dc:creator>
  <cp:lastModifiedBy>Pavlína Elfová</cp:lastModifiedBy>
  <cp:lastPrinted>2022-03-28T09:15:59Z</cp:lastPrinted>
  <dcterms:created xsi:type="dcterms:W3CDTF">2014-02-15T18:10:23Z</dcterms:created>
  <dcterms:modified xsi:type="dcterms:W3CDTF">2022-09-06T06:16:24Z</dcterms:modified>
</cp:coreProperties>
</file>